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资助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<sst xmlns="http://schemas.openxmlformats.org/spreadsheetml/2006/main" count="62" uniqueCount="50">
  <si>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2025-2026-1学期学生出国（境）项目拟资助清单</t>
  </si>
  <si>
    <t>序号</t>
  </si>
  <si>
    <t>学校</t>
  </si>
  <si>
    <t>2025QS排名</t>
  </si>
  <si>
    <t>项目名称</t>
  </si>
  <si>
    <t>项目费（外币/人）</t>
  </si>
  <si>
    <t>预估项目费（人民币，元/人）</t>
  </si>
  <si>
    <t>项目时长</t>
  </si>
  <si>
    <t>我院资助方案</t>
  </si>
  <si>
    <t>资助金额（元/人）</t>
  </si>
  <si>
    <t>人数</t>
  </si>
  <si>
    <t>总金额</t>
  </si>
  <si>
    <t>澳大利亚昆士兰大学</t>
  </si>
  <si>
    <t>寒假短期交流</t>
  </si>
  <si>
    <t>4635澳币</t>
  </si>
  <si>
    <t>5周（2026年2月16日-3月20日）</t>
  </si>
  <si>
    <t>英国谢菲尔德大学</t>
  </si>
  <si>
    <t>2500英镑</t>
  </si>
  <si>
    <t>2周（2026年2月2日-2月13日或2月23日-3月6日）</t>
  </si>
  <si>
    <t>新西兰坎特伯雷大学</t>
  </si>
  <si>
    <t>6684.5新西兰元</t>
  </si>
  <si>
    <t>2周（2026年1月22日- 2月4日）</t>
  </si>
  <si>
    <t>美国宾夕法尼亚大学</t>
  </si>
  <si>
    <t>4500美金</t>
  </si>
  <si>
    <t>4周（2026年2月2日-2月27日）</t>
  </si>
  <si>
    <t>香港理工大学</t>
  </si>
  <si>
    <t>10703.4港币</t>
  </si>
  <si>
    <t>1周（2026年1月18日-1月24日）</t>
  </si>
  <si>
    <t>新加坡国立大学</t>
  </si>
  <si>
    <t>3074.4新加坡元</t>
  </si>
  <si>
    <t>1周（2026年1月24日-1月31日）</t>
  </si>
  <si>
    <t>英国伦敦国王学院</t>
  </si>
  <si>
    <t>4345英镑</t>
  </si>
  <si>
    <t>2周（2026年1月19日-1月31日）</t>
  </si>
  <si>
    <t>麻省理工学院</t>
  </si>
  <si>
    <t>科研项目</t>
  </si>
  <si>
    <t>18000美元</t>
  </si>
  <si>
    <t>4周</t>
  </si>
  <si>
    <t>30000美元起</t>
  </si>
  <si>
    <t>213495元起</t>
  </si>
  <si>
    <t>6个月</t>
  </si>
  <si>
    <t>哈佛大学</t>
  </si>
  <si>
    <t>30000美元</t>
  </si>
  <si>
    <t>学期/学年交换</t>
  </si>
  <si>
    <t>19750-39500新西兰元</t>
  </si>
  <si>
    <t>80000-200000</t>
  </si>
  <si>
    <t>1学期或者1学年</t>
  </si>
  <si>
    <t>合计</t>
  </si>
  <si>
    <t>/</t>
  </si>
  <si>
    <t>注：1.科研项目不定时间，入选后需与课题组教授沟通确切时间；2.部分项目影响学院正常补考，学生须签署相关知情承诺书；3.预估项目费受汇率影响会有波动，以实际支付时为准。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</si>
</sst>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b/>
      <sz val="14"/>
      <color rgb="FF000000"/>
      <name val="黑体"/>
      <charset val="134"/>
    </font>
    <font>
      <sz val="14"/>
      <color rgb="FF000000"/>
      <name val="等线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20"/>
      <color rgb="FF000000"/>
      <name val="黑体"/>
      <charset val="134"/>
    </font>
    <font>
      <sz val="14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8"/>
  <sheetViews>
    <sheetView tabSelected="1" workbookViewId="0">
      <selection activeCell="N10" sqref="N10"/>
    </sheetView>
  </sheetViews>
  <sheetFormatPr defaultColWidth="9" defaultRowHeight="14.25" customHeight="1"/>
  <cols>
    <col min="1" max="1" width="5.16666666666667" style="5" customWidth="1"/>
    <col min="2" max="2" width="18.3333333333333" style="5" customWidth="1"/>
    <col min="3" max="3" width="11.6666666666667" style="5" customWidth="1"/>
    <col min="4" max="4" width="17.5" style="5" customWidth="1"/>
    <col min="5" max="6" width="20.1666666666667" style="6" customWidth="1"/>
    <col min="7" max="7" width="38.8333333333333" style="5" customWidth="1"/>
    <col min="8" max="8" width="16.3333333333333" style="7" customWidth="1"/>
    <col min="9" max="9" width="8.66666666666667" style="7" customWidth="1"/>
    <col min="10" max="10" width="10.3333333333333" style="7"/>
  </cols>
  <sheetData>
    <row r="1" ht="42.7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7.5" customHeight="1" spans="1:10">
      <c r="A2" s="9" t="s">
        <v>1</v>
      </c>
      <c r="B2" s="10" t="s">
        <v>2</v>
      </c>
      <c r="C2" s="11" t="s">
        <v>3</v>
      </c>
      <c r="D2" s="10" t="s">
        <v>4</v>
      </c>
      <c r="E2" s="11" t="s">
        <v>5</v>
      </c>
      <c r="F2" s="10" t="s">
        <v>6</v>
      </c>
      <c r="G2" s="12" t="s">
        <v>7</v>
      </c>
      <c r="H2" s="13" t="s">
        <v>8</v>
      </c>
      <c r="I2" s="13"/>
      <c r="J2" s="13"/>
    </row>
    <row r="3" s="1" customFormat="1" ht="37.5" customHeight="1" spans="1:10">
      <c r="A3" s="14"/>
      <c r="B3" s="10"/>
      <c r="C3" s="15"/>
      <c r="D3" s="10"/>
      <c r="E3" s="15"/>
      <c r="F3" s="10"/>
      <c r="G3" s="12"/>
      <c r="H3" s="10" t="s">
        <v>9</v>
      </c>
      <c r="I3" s="13" t="s">
        <v>10</v>
      </c>
      <c r="J3" s="13" t="s">
        <v>11</v>
      </c>
    </row>
    <row r="4" s="2" customFormat="1" ht="37.5" customHeight="1" spans="1:10">
      <c r="A4" s="16">
        <v>1</v>
      </c>
      <c r="B4" s="16" t="s">
        <v>12</v>
      </c>
      <c r="C4" s="16">
        <v>42</v>
      </c>
      <c r="D4" s="16" t="s">
        <v>13</v>
      </c>
      <c r="E4" s="16" t="s">
        <v>14</v>
      </c>
      <c r="F4" s="16">
        <v>21581</v>
      </c>
      <c r="G4" s="17" t="s">
        <v>15</v>
      </c>
      <c r="H4" s="18">
        <v>10000</v>
      </c>
      <c r="I4" s="18">
        <v>5</v>
      </c>
      <c r="J4" s="18">
        <f t="shared" ref="J4:J15" si="0">H4*I4</f>
        <v>50000</v>
      </c>
    </row>
    <row r="5" s="2" customFormat="1" ht="37.5" customHeight="1" spans="1:10">
      <c r="A5" s="16">
        <v>2</v>
      </c>
      <c r="B5" s="16" t="s">
        <v>16</v>
      </c>
      <c r="C5" s="18">
        <v>92</v>
      </c>
      <c r="D5" s="16" t="s">
        <v>13</v>
      </c>
      <c r="E5" s="18" t="s">
        <v>17</v>
      </c>
      <c r="F5" s="18">
        <v>23380</v>
      </c>
      <c r="G5" s="17" t="s">
        <v>18</v>
      </c>
      <c r="H5" s="18">
        <v>7000</v>
      </c>
      <c r="I5" s="18">
        <v>5</v>
      </c>
      <c r="J5" s="18">
        <f t="shared" si="0"/>
        <v>35000</v>
      </c>
    </row>
    <row r="6" s="2" customFormat="1" ht="37.5" customHeight="1" spans="1:10">
      <c r="A6" s="16">
        <v>3</v>
      </c>
      <c r="B6" s="16" t="s">
        <v>19</v>
      </c>
      <c r="C6" s="16">
        <v>261</v>
      </c>
      <c r="D6" s="16" t="s">
        <v>13</v>
      </c>
      <c r="E6" s="16" t="s">
        <v>20</v>
      </c>
      <c r="F6" s="16">
        <v>26800</v>
      </c>
      <c r="G6" s="17" t="s">
        <v>21</v>
      </c>
      <c r="H6" s="18">
        <v>8000</v>
      </c>
      <c r="I6" s="18">
        <v>5</v>
      </c>
      <c r="J6" s="18">
        <f t="shared" si="0"/>
        <v>40000</v>
      </c>
    </row>
    <row r="7" s="3" customFormat="1" ht="39" customHeight="1" spans="1:10">
      <c r="A7" s="16">
        <v>4</v>
      </c>
      <c r="B7" s="16" t="s">
        <v>22</v>
      </c>
      <c r="C7" s="16">
        <v>15</v>
      </c>
      <c r="D7" s="16" t="s">
        <v>13</v>
      </c>
      <c r="E7" s="18" t="s">
        <v>23</v>
      </c>
      <c r="F7" s="16">
        <v>32025</v>
      </c>
      <c r="G7" s="19" t="s">
        <v>24</v>
      </c>
      <c r="H7" s="18">
        <v>10000</v>
      </c>
      <c r="I7" s="18">
        <v>5</v>
      </c>
      <c r="J7" s="18">
        <f t="shared" si="0"/>
        <v>50000</v>
      </c>
    </row>
    <row r="8" s="1" customFormat="1" ht="37.5" customHeight="1" spans="1:10">
      <c r="A8" s="20">
        <v>5</v>
      </c>
      <c r="B8" s="20" t="s">
        <v>25</v>
      </c>
      <c r="C8" s="20">
        <v>54</v>
      </c>
      <c r="D8" s="20" t="s">
        <v>13</v>
      </c>
      <c r="E8" s="20" t="s">
        <v>26</v>
      </c>
      <c r="F8" s="20">
        <v>9800</v>
      </c>
      <c r="G8" s="21" t="s">
        <v>27</v>
      </c>
      <c r="H8" s="22">
        <v>3000</v>
      </c>
      <c r="I8" s="22">
        <v>3</v>
      </c>
      <c r="J8" s="22">
        <f t="shared" si="0"/>
        <v>9000</v>
      </c>
    </row>
    <row r="9" s="4" customFormat="1" ht="41" customHeight="1" spans="1:10">
      <c r="A9" s="20">
        <v>6</v>
      </c>
      <c r="B9" s="23" t="s">
        <v>28</v>
      </c>
      <c r="C9" s="23">
        <v>8</v>
      </c>
      <c r="D9" s="20" t="s">
        <v>13</v>
      </c>
      <c r="E9" s="20" t="s">
        <v>29</v>
      </c>
      <c r="F9" s="20">
        <v>16800</v>
      </c>
      <c r="G9" s="21" t="s">
        <v>30</v>
      </c>
      <c r="H9" s="22">
        <v>5000</v>
      </c>
      <c r="I9" s="22">
        <v>3</v>
      </c>
      <c r="J9" s="22">
        <f t="shared" si="0"/>
        <v>15000</v>
      </c>
    </row>
    <row r="10" s="4" customFormat="1" ht="47" customHeight="1" spans="1:10">
      <c r="A10" s="20">
        <v>7</v>
      </c>
      <c r="B10" s="23" t="s">
        <v>31</v>
      </c>
      <c r="C10" s="23">
        <v>31</v>
      </c>
      <c r="D10" s="20" t="s">
        <v>13</v>
      </c>
      <c r="E10" s="20" t="s">
        <v>32</v>
      </c>
      <c r="F10" s="20">
        <v>40633</v>
      </c>
      <c r="G10" s="21" t="s">
        <v>33</v>
      </c>
      <c r="H10" s="22">
        <v>10000</v>
      </c>
      <c r="I10" s="22">
        <v>1</v>
      </c>
      <c r="J10" s="22">
        <f t="shared" si="0"/>
        <v>10000</v>
      </c>
    </row>
    <row r="11" s="4" customFormat="1" ht="44.9" customHeight="1" spans="1:10">
      <c r="A11" s="20">
        <v>8</v>
      </c>
      <c r="B11" s="23" t="s">
        <v>34</v>
      </c>
      <c r="C11" s="23">
        <v>1</v>
      </c>
      <c r="D11" s="23" t="s">
        <v>35</v>
      </c>
      <c r="E11" s="20" t="s">
        <v>36</v>
      </c>
      <c r="F11" s="20">
        <v>128097</v>
      </c>
      <c r="G11" s="21" t="s">
        <v>37</v>
      </c>
      <c r="H11" s="22">
        <v>10000</v>
      </c>
      <c r="I11" s="22">
        <v>1</v>
      </c>
      <c r="J11" s="22">
        <f t="shared" si="0"/>
        <v>10000</v>
      </c>
    </row>
    <row r="12" s="1" customFormat="1" ht="37.5" customHeight="1" spans="1:10">
      <c r="A12" s="20">
        <v>9</v>
      </c>
      <c r="B12" s="24"/>
      <c r="C12" s="24"/>
      <c r="D12" s="24"/>
      <c r="E12" s="20" t="s">
        <v>38</v>
      </c>
      <c r="F12" s="20" t="s">
        <v>39</v>
      </c>
      <c r="G12" s="21" t="s">
        <v>40</v>
      </c>
      <c r="H12" s="22">
        <v>30000</v>
      </c>
      <c r="I12" s="22">
        <v>1</v>
      </c>
      <c r="J12" s="22">
        <f t="shared" si="0"/>
        <v>30000</v>
      </c>
    </row>
    <row r="13" s="1" customFormat="1" ht="37.5" customHeight="1" spans="1:10">
      <c r="A13" s="20">
        <v>10</v>
      </c>
      <c r="B13" s="23" t="s">
        <v>41</v>
      </c>
      <c r="C13" s="23">
        <v>5</v>
      </c>
      <c r="D13" s="23" t="s">
        <v>35</v>
      </c>
      <c r="E13" s="20" t="s">
        <v>36</v>
      </c>
      <c r="F13" s="20">
        <v>128097</v>
      </c>
      <c r="G13" s="21" t="s">
        <v>37</v>
      </c>
      <c r="H13" s="22">
        <v>10000</v>
      </c>
      <c r="I13" s="22">
        <v>1</v>
      </c>
      <c r="J13" s="22">
        <f t="shared" si="0"/>
        <v>10000</v>
      </c>
    </row>
    <row r="14" s="1" customFormat="1" ht="37.5" customHeight="1" spans="1:10">
      <c r="A14" s="20">
        <v>11</v>
      </c>
      <c r="B14" s="24"/>
      <c r="C14" s="24"/>
      <c r="D14" s="24"/>
      <c r="E14" s="20" t="s">
        <v>42</v>
      </c>
      <c r="F14" s="20" t="s">
        <v>39</v>
      </c>
      <c r="G14" s="21" t="s">
        <v>40</v>
      </c>
      <c r="H14" s="22">
        <v>30000</v>
      </c>
      <c r="I14" s="22">
        <v>1</v>
      </c>
      <c r="J14" s="22">
        <f t="shared" si="0"/>
        <v>30000</v>
      </c>
    </row>
    <row r="15" s="1" customFormat="1" ht="37.5" customHeight="1" spans="1:10">
      <c r="A15" s="20">
        <v>12</v>
      </c>
      <c r="B15" s="24" t="s">
        <v>19</v>
      </c>
      <c r="C15" s="24">
        <v>261</v>
      </c>
      <c r="D15" s="24" t="s">
        <v>43</v>
      </c>
      <c r="E15" s="20" t="s">
        <v>44</v>
      </c>
      <c r="F15" s="20" t="s">
        <v>45</v>
      </c>
      <c r="G15" s="21" t="s">
        <v>46</v>
      </c>
      <c r="H15" s="22">
        <v>30000</v>
      </c>
      <c r="I15" s="22">
        <v>2</v>
      </c>
      <c r="J15" s="22">
        <f t="shared" si="0"/>
        <v>60000</v>
      </c>
    </row>
    <row r="16" s="4" customFormat="1" ht="56" customHeight="1" spans="1:10">
      <c r="A16" s="23" t="s">
        <v>47</v>
      </c>
      <c r="B16" s="23"/>
      <c r="C16" s="23"/>
      <c r="D16" s="23"/>
      <c r="E16" s="23"/>
      <c r="F16" s="23"/>
      <c r="G16" s="25"/>
      <c r="H16" s="26" t="s">
        <v>48</v>
      </c>
      <c r="I16" s="26">
        <f>SUM(I5:I15)</f>
        <v>28</v>
      </c>
      <c r="J16" s="26">
        <f>SUM(J5:J15)</f>
        <v>299000</v>
      </c>
    </row>
    <row r="17" s="4" customFormat="1" ht="56" customHeight="1" spans="1:10">
      <c r="A17" s="27" t="s">
        <v>49</v>
      </c>
      <c r="B17" s="27"/>
      <c r="C17" s="27"/>
      <c r="D17" s="27"/>
      <c r="E17" s="27"/>
      <c r="F17" s="27"/>
      <c r="G17" s="27"/>
      <c r="H17" s="27"/>
      <c r="I17" s="27"/>
      <c r="J17" s="27"/>
    </row>
    <row r="18" s="4" customFormat="1" ht="56" customHeight="1" spans="1:10">
      <c r="A18" s="28"/>
      <c r="B18" s="29"/>
      <c r="C18" s="29"/>
      <c r="D18" s="29"/>
      <c r="E18" s="29"/>
      <c r="F18" s="29"/>
      <c r="G18" s="29"/>
      <c r="H18" s="29"/>
      <c r="I18" s="29"/>
      <c r="J18" s="29"/>
    </row>
  </sheetData>
  <mergeCells count="17">
    <mergeCell ref="A1:J1"/>
    <mergeCell ref="H2:J2"/>
    <mergeCell ref="A16:G16"/>
    <mergeCell ref="A17:J17"/>
    <mergeCell ref="A2:A3"/>
    <mergeCell ref="B2:B3"/>
    <mergeCell ref="B11:B12"/>
    <mergeCell ref="B13:B14"/>
    <mergeCell ref="C2:C3"/>
    <mergeCell ref="C11:C12"/>
    <mergeCell ref="C13:C14"/>
    <mergeCell ref="D2:D3"/>
    <mergeCell ref="D11:D12"/>
    <mergeCell ref="D13:D14"/>
    <mergeCell ref="E2:E3"/>
    <mergeCell ref="F2:F3"/>
    <mergeCell ref="G2:G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拟资助项目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饭团了个团</cp:lastModifiedBy>
  <dcterms:created xsi:type="dcterms:W3CDTF">2006-09-16T00:00:00Z</dcterms:created>
  <dcterms:modified xsi:type="dcterms:W3CDTF">2025-11-22T03:35:35Z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7895BD16D4BC4AD9ABFD4E31AD68B2C3_12</vt:lpwstr>
  </property>
  <property fmtid="{D5CDD505-2E9C-101B-9397-08002B2CF9AE}" pid="3" name="KSOProductBuildVer">
    <vt:lpwstr>2052-12.1.0.23542</vt:lpwstr>
  </property>
</Properties>
</file>